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raBurns\Downloads\"/>
    </mc:Choice>
  </mc:AlternateContent>
  <xr:revisionPtr revIDLastSave="0" documentId="13_ncr:1_{7C5FF21D-CE44-480D-ADED-BA8BDEDF327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ERDO" sheetId="1" r:id="rId1"/>
    <sheet name="non-BERD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</calcChain>
</file>

<file path=xl/sharedStrings.xml><?xml version="1.0" encoding="utf-8"?>
<sst xmlns="http://schemas.openxmlformats.org/spreadsheetml/2006/main" count="209" uniqueCount="183">
  <si>
    <t>Parcel ID</t>
  </si>
  <si>
    <t>Parcel Address</t>
  </si>
  <si>
    <t>Property Address</t>
  </si>
  <si>
    <t>Owner</t>
  </si>
  <si>
    <t>BERDO ID</t>
  </si>
  <si>
    <t>Zip Code</t>
  </si>
  <si>
    <t># of Buildings</t>
  </si>
  <si>
    <t># of Units</t>
  </si>
  <si>
    <t>Compliance Year</t>
  </si>
  <si>
    <t>Link to Property Assessment</t>
  </si>
  <si>
    <t>Brunswick Holborn</t>
  </si>
  <si>
    <t>48 BRUNSWICK ST</t>
  </si>
  <si>
    <t>48-50 Brunswick St</t>
  </si>
  <si>
    <t>BRUNSWICK HOLBORN TWO LP MASS LPS</t>
  </si>
  <si>
    <t>https://app01.cityofboston.gov/AssessingMap/?find=1202654000</t>
  </si>
  <si>
    <t>Cottage Brook Apartments</t>
  </si>
  <si>
    <t>1300022000, 1300018000</t>
  </si>
  <si>
    <t>124 BROOK AV</t>
  </si>
  <si>
    <t>124-132 Brook Ave</t>
  </si>
  <si>
    <t>COTTAGE BROOK APARTMENTS</t>
  </si>
  <si>
    <t>02125</t>
  </si>
  <si>
    <t>https://app01.cityofboston.gov/AssessingMap/?find=1300022000</t>
  </si>
  <si>
    <t>589 Dudley ST</t>
  </si>
  <si>
    <t>589-595 Dudley St</t>
  </si>
  <si>
    <t>https://app01.cityofboston.gov/AssessingMap/?find=1300067000</t>
  </si>
  <si>
    <t>19 LEYLAND ST</t>
  </si>
  <si>
    <t>https://app01.cityofboston.gov/AssessingMap/?find=0800146000</t>
  </si>
  <si>
    <t>45 Stoughton ST</t>
  </si>
  <si>
    <t>45-49 Stoughton St</t>
  </si>
  <si>
    <t>https://app01.cityofboston.gov/AssessingMap/?find=1301360000</t>
  </si>
  <si>
    <t>Dudley Village North</t>
  </si>
  <si>
    <t>564  570 DUDLEY ST</t>
  </si>
  <si>
    <t>564-570 Dudley St</t>
  </si>
  <si>
    <t>DUDLEY NEIGHBORS TWO INC</t>
  </si>
  <si>
    <t>https://app01.cityofboston.gov/AssessingMap/?find=0800132010</t>
  </si>
  <si>
    <t>580 Dudley ST</t>
  </si>
  <si>
    <t>580-590 Dudley St</t>
  </si>
  <si>
    <t>https://app01.cityofboston.gov/AssessingMap/?find=0800130010</t>
  </si>
  <si>
    <t>Dudley Village South</t>
  </si>
  <si>
    <t>600  610 DUDLEY ST</t>
  </si>
  <si>
    <t>600-610 Dudley St</t>
  </si>
  <si>
    <t>DUDLEY NEIGHBORS THREE INC</t>
  </si>
  <si>
    <t>https://app01.cityofboston.gov/AssessingMap/?find=0800126010</t>
  </si>
  <si>
    <t>Geneva Apartments</t>
  </si>
  <si>
    <t>211 GENEVA AV</t>
  </si>
  <si>
    <t>211-255 Geneva Ave</t>
  </si>
  <si>
    <t>GENEVA APARTMENTS LLC MASS LLC</t>
  </si>
  <si>
    <t>https://app01.cityofboston.gov/AssessingMap/?find=1401380000</t>
  </si>
  <si>
    <t>Glendale</t>
  </si>
  <si>
    <t>414  418 COLUMBIA RD</t>
  </si>
  <si>
    <t>414 Columbia Rd</t>
  </si>
  <si>
    <t>GLENDALE ASSOCIATES LP</t>
  </si>
  <si>
    <t>https://app01.cityofboston.gov/AssessingMap/?find=1502435000</t>
  </si>
  <si>
    <t>422 COLUMBIA RD</t>
  </si>
  <si>
    <t>422 Columbia Rd</t>
  </si>
  <si>
    <t>https://app01.cityofboston.gov/AssessingMap/?find=1502434000</t>
  </si>
  <si>
    <t>435 COLUMBIA RD</t>
  </si>
  <si>
    <t>435 Columbia Rd</t>
  </si>
  <si>
    <t>GLENDALE ASSOCIATES LP MASS LP</t>
  </si>
  <si>
    <t>https://app01.cityofboston.gov/AssessingMap/?find=1502723000</t>
  </si>
  <si>
    <t>475 477 COLUMBIA RD</t>
  </si>
  <si>
    <t>475 COLUMBIA RD</t>
  </si>
  <si>
    <t>https://app01.cityofboston.gov/AssessingMap/?find=1502619000</t>
  </si>
  <si>
    <t>Indigo Block (RES)</t>
  </si>
  <si>
    <t>67 E Cottage ST</t>
  </si>
  <si>
    <t>67 E Cottage St</t>
  </si>
  <si>
    <t>INDIGO BLOCK APARTMENTS LLC</t>
  </si>
  <si>
    <t>https://app01.cityofboston.gov/AssessingMap/?find=0703644000</t>
  </si>
  <si>
    <t>Indigo Block (CML)</t>
  </si>
  <si>
    <t>65 E Cottage ST</t>
  </si>
  <si>
    <t>65 E Cottage St</t>
  </si>
  <si>
    <t>INDIGO SUPPORT CORPORATION</t>
  </si>
  <si>
    <t>https://app01.cityofboston.gov/AssessingMap/?find=0703644050</t>
  </si>
  <si>
    <t>Quincy Heights</t>
  </si>
  <si>
    <t>177 MAGNOLIA ST</t>
  </si>
  <si>
    <t>177 Magnolia St</t>
  </si>
  <si>
    <t>QUINCY HEIGHTS LP</t>
  </si>
  <si>
    <t>https://app01.cityofboston.gov/AssessingMap/?find=1300940000</t>
  </si>
  <si>
    <t>222 Quincy ST</t>
  </si>
  <si>
    <t>https://app01.cityofboston.gov/AssessingMap/?find=1300944000</t>
  </si>
  <si>
    <t>This is one building, not sure why the City has it listed 2x</t>
  </si>
  <si>
    <t>222-226 Quincy St</t>
  </si>
  <si>
    <t>Sister Clara</t>
  </si>
  <si>
    <t>130 150 MAGNOLIA ST, 119 123 Alexander</t>
  </si>
  <si>
    <t>ONE-50 MAGNOLIA LP MASS LPS</t>
  </si>
  <si>
    <t>https://app01.cityofboston.gov/AssessingMap/?find=1301149015</t>
  </si>
  <si>
    <t>Uphams Corner/DB Uphams</t>
  </si>
  <si>
    <t>481  485 COLUMBIA RD</t>
  </si>
  <si>
    <t>481-485 Columbia Rd</t>
  </si>
  <si>
    <t>DB UPHAMS LP MASS LP</t>
  </si>
  <si>
    <t>https://app01.cityofboston.gov/AssessingMap/?find=1502620000</t>
  </si>
  <si>
    <t>Wilder Gardens</t>
  </si>
  <si>
    <t>36 BISHOP JOE L SMITH WY</t>
  </si>
  <si>
    <t>36 Bishop Joe L Smith Way</t>
  </si>
  <si>
    <t>WILDER GARDENS LP MASS LP</t>
  </si>
  <si>
    <t>https://app01.cityofboston.gov/AssessingMap/?find=1400731000</t>
  </si>
  <si>
    <t>These are connected multilevel rowhouses</t>
  </si>
  <si>
    <t>Pierce Building (CML)</t>
  </si>
  <si>
    <t>598  592 COLUMBIA RD</t>
  </si>
  <si>
    <t>592-598 Columbia Rd</t>
  </si>
  <si>
    <t>DB PIERCE LLC</t>
  </si>
  <si>
    <t>https://app01.cityofboston.gov/AssessingMap/?find=0703893000</t>
  </si>
  <si>
    <t>Assessor's records indicate this property is less than 20,000 SF</t>
  </si>
  <si>
    <t>Property Name</t>
  </si>
  <si>
    <t>Dudley Village South LP</t>
  </si>
  <si>
    <t xml:space="preserve">Dudley Village North </t>
  </si>
  <si>
    <t>570,580,584 and 586 Dudley St</t>
  </si>
  <si>
    <t>Ceylon Fields LP</t>
  </si>
  <si>
    <t>DB Uphams LP</t>
  </si>
  <si>
    <t>Wilder LP</t>
  </si>
  <si>
    <t xml:space="preserve">20, 24, 28, 32 and 36 Bishop Joe L. Smith Way (formerly known as 20, 24, 28, 32 and 36 Wilder Street) and 67 Geneva Avenue, Dorchester, Massachusetts </t>
  </si>
  <si>
    <t>Columbia Road LP</t>
  </si>
  <si>
    <t>Dudley Terrace Housing</t>
  </si>
  <si>
    <t>Cottage Brook LP</t>
  </si>
  <si>
    <t>Geneva Apt LLC</t>
  </si>
  <si>
    <t>211,213,221,223,225,227,229,231,233,251,253,255 Geneva Avenue</t>
  </si>
  <si>
    <t>618 Dudley Street</t>
  </si>
  <si>
    <t>555  Dudley Uphams W</t>
  </si>
  <si>
    <t>Brunswick Holborn, LP</t>
  </si>
  <si>
    <t>Columbia Woods II, LP</t>
  </si>
  <si>
    <t>Dorchester Family Homes</t>
  </si>
  <si>
    <t xml:space="preserve">17 Crawford St </t>
  </si>
  <si>
    <t>BERDO Property List</t>
  </si>
  <si>
    <t>Non-BERDO Property List</t>
  </si>
  <si>
    <t>No. of Buildings</t>
  </si>
  <si>
    <t>1-3 Intervale St.</t>
  </si>
  <si>
    <t>42 Holborn St.</t>
  </si>
  <si>
    <t>538-544 Warren St.</t>
  </si>
  <si>
    <t>564-566 Warren St.</t>
  </si>
  <si>
    <t xml:space="preserve"> 572-572a Warren St.</t>
  </si>
  <si>
    <t>286, 288 Columbia Rd</t>
  </si>
  <si>
    <t>14 Circuit St</t>
  </si>
  <si>
    <t>70 Harvard St</t>
  </si>
  <si>
    <t>93 Intervale St</t>
  </si>
  <si>
    <t>255 Magnolia St</t>
  </si>
  <si>
    <t>40-54 Stanwood St</t>
  </si>
  <si>
    <t>30-32 Thane st</t>
  </si>
  <si>
    <t>455-457 Columbia Rd</t>
  </si>
  <si>
    <t>461 Columbia Rd</t>
  </si>
  <si>
    <t>466 Columbia Rd</t>
  </si>
  <si>
    <t>468-470 Columbia Rd</t>
  </si>
  <si>
    <t>9, 11 East Cottage St</t>
  </si>
  <si>
    <t>95,119 Intervale St</t>
  </si>
  <si>
    <t>21,23,25,27,29,31,33,35, 37 Leyland St</t>
  </si>
  <si>
    <t>8,10,12,16,20,24 Magnolia St</t>
  </si>
  <si>
    <t>61 Normandy st</t>
  </si>
  <si>
    <t>95 Woodledge St</t>
  </si>
  <si>
    <t>16 W Cottage Street</t>
  </si>
  <si>
    <t>16 West Cottage Street</t>
  </si>
  <si>
    <t>93 Brook Ave</t>
  </si>
  <si>
    <t>88,90,92,94,96,98,100 Brook Ave</t>
  </si>
  <si>
    <t>18 West Cottage St</t>
  </si>
  <si>
    <t>11 West Cottage St</t>
  </si>
  <si>
    <t>593,595,597,599 Dudley St</t>
  </si>
  <si>
    <t>610,614,616,622,624,626,628 Dudley St</t>
  </si>
  <si>
    <t>200 Columbia Rd</t>
  </si>
  <si>
    <t>229 Columbia Rd</t>
  </si>
  <si>
    <t>36-38 Normandy St</t>
  </si>
  <si>
    <t>94-96 Intervale St</t>
  </si>
  <si>
    <t>90-96 Stanwood St.</t>
  </si>
  <si>
    <t>3 Bird St</t>
  </si>
  <si>
    <t>10-12 Bird St</t>
  </si>
  <si>
    <t>21 Hancock St</t>
  </si>
  <si>
    <t>14 Magnolia St</t>
  </si>
  <si>
    <t>1125, 1127,1129 Dorchester Ave</t>
  </si>
  <si>
    <t>2-12 Dudley Terrace</t>
  </si>
  <si>
    <t>1285,1287 ,1289,1291 Mass Ave</t>
  </si>
  <si>
    <t>14-16, 20-24 Roach St</t>
  </si>
  <si>
    <t>555 Dudley St.</t>
  </si>
  <si>
    <t>2 West Cottage St.</t>
  </si>
  <si>
    <t>21 Ramsey St.</t>
  </si>
  <si>
    <t>571 Dudley St</t>
  </si>
  <si>
    <t>600,606,610,630 Dudley St</t>
  </si>
  <si>
    <t>97, 99 Woodledge St</t>
  </si>
  <si>
    <t>100-102, 104-106 Woodledge Street</t>
  </si>
  <si>
    <t xml:space="preserve">228 Quincy Street </t>
  </si>
  <si>
    <t>14-16 Kineo Street aka Building A-1</t>
  </si>
  <si>
    <t>18-20 Kineo Street</t>
  </si>
  <si>
    <t>180-182 Howard Street</t>
  </si>
  <si>
    <t>34-38 Cunningham Street</t>
  </si>
  <si>
    <t>4-6, 5-7, 8-10 Dunkeld Street</t>
  </si>
  <si>
    <t>89-91 Fayston Street</t>
  </si>
  <si>
    <t>15 Mascoma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</si>
</sst>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"/>
    <numFmt numFmtId="165" formatCode="00000"/>
  </numFmts>
  <fonts count="15">
    <font>
      <sz val="10"/>
      <color rgb="FF000000"/>
      <name val="Times New Roman"/>
      <charset val="204"/>
    </font>
    <font>
      <sz val="10"/>
      <color rgb="FF000000"/>
      <name val="Figtree"/>
    </font>
    <font>
      <sz val="10"/>
      <name val="Arial"/>
      <family val="2"/>
    </font>
    <font>
      <sz val="10"/>
      <name val="Figtree"/>
    </font>
    <font>
      <u/>
      <sz val="10"/>
      <color rgb="FF1155CC"/>
      <name val="Figtree"/>
    </font>
    <font>
      <u/>
      <sz val="10"/>
      <color rgb="FF0563C1"/>
      <name val="Figtree"/>
    </font>
    <font>
      <b/>
      <sz val="10"/>
      <name val="Figtree"/>
    </font>
    <font>
      <b/>
      <sz val="10"/>
      <color rgb="FF000000"/>
      <name val="Figtree"/>
    </font>
    <font>
      <i/>
      <sz val="10"/>
      <color rgb="FF000000"/>
      <name val="Figtree"/>
    </font>
    <font>
      <i/>
      <sz val="10"/>
      <name val="Figtree"/>
    </font>
    <font>
      <i/>
      <u/>
      <sz val="10"/>
      <color rgb="FF1155CC"/>
      <name val="Figtree"/>
    </font>
    <font>
      <b/>
      <u/>
      <sz val="10"/>
      <color rgb="FF000000"/>
      <name val="Figtree"/>
    </font>
    <font>
      <b/>
      <u/>
      <sz val="14"/>
      <color rgb="FF000000"/>
      <name val="Figtree"/>
    </font>
    <font>
      <b/>
      <sz val="11"/>
      <color theme="1"/>
      <name val="Figtree"/>
    </font>
    <font>
      <sz val="10"/>
      <color theme="1"/>
      <name val="Figtree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49" fontId="3" fillId="0" borderId="0" xfId="0" applyNumberFormat="1" applyFont="1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5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 wrapText="1"/>
    </xf>
    <xf numFmtId="165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 wrapText="1"/>
    </xf>
    <xf numFmtId="1" fontId="1" fillId="0" borderId="0" xfId="0" applyNumberFormat="1" applyFont="1" applyAlignment="1">
      <alignment horizontal="center" vertical="top" shrinkToFi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1" fontId="1" fillId="0" borderId="0" xfId="0" applyNumberFormat="1" applyFont="1" applyAlignment="1">
      <alignment horizontal="left" vertical="top" indent="2" shrinkToFi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 wrapText="1"/>
    </xf>
    <xf numFmtId="1" fontId="3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 vertical="top"/>
    </xf>
    <xf numFmtId="0" fontId="8" fillId="0" borderId="0" xfId="0" applyFont="1"/>
    <xf numFmtId="164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165" fontId="9" fillId="0" borderId="0" xfId="0" applyNumberFormat="1" applyFont="1" applyAlignment="1">
      <alignment horizontal="right" wrapText="1"/>
    </xf>
    <xf numFmtId="1" fontId="9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 wrapText="1"/>
    </xf>
    <xf numFmtId="0" fontId="8" fillId="0" borderId="0" xfId="0" applyFont="1" applyAlignment="1">
      <alignment horizontal="left" vertical="top"/>
    </xf>
    <xf numFmtId="0" fontId="9" fillId="0" borderId="0" xfId="0" applyFont="1"/>
    <xf numFmtId="1" fontId="11" fillId="0" borderId="0" xfId="0" applyNumberFormat="1" applyFont="1" applyAlignment="1">
      <alignment horizontal="center"/>
    </xf>
    <xf numFmtId="1" fontId="11" fillId="0" borderId="0" xfId="0" applyNumberFormat="1" applyFont="1"/>
    <xf numFmtId="0" fontId="12" fillId="0" borderId="0" xfId="0" applyFont="1" applyAlignment="1">
      <alignment horizontal="left" vertical="top"/>
    </xf>
    <xf numFmtId="0" fontId="1" fillId="2" borderId="1" xfId="0" applyFont="1" applyFill="1" applyBorder="1" applyAlignment="1">
      <alignment wrapText="1"/>
    </xf>
    <xf numFmtId="0" fontId="1" fillId="0" borderId="1" xfId="0" applyFont="1" applyBorder="1"/>
    <xf numFmtId="0" fontId="12" fillId="0" borderId="0" xfId="0" applyFont="1"/>
    <xf numFmtId="0" fontId="1" fillId="0" borderId="1" xfId="0" applyFont="1" applyFill="1" applyBorder="1"/>
    <xf numFmtId="0" fontId="13" fillId="3" borderId="2" xfId="0" applyFont="1" applyFill="1" applyBorder="1"/>
    <xf numFmtId="0" fontId="13" fillId="3" borderId="2" xfId="0" applyFont="1" applyFill="1" applyBorder="1" applyAlignment="1">
      <alignment horizontal="center" wrapText="1"/>
    </xf>
    <xf numFmtId="0" fontId="1" fillId="0" borderId="4" xfId="0" applyFont="1" applyBorder="1"/>
    <xf numFmtId="0" fontId="1" fillId="0" borderId="9" xfId="0" applyFont="1" applyBorder="1"/>
    <xf numFmtId="0" fontId="1" fillId="0" borderId="11" xfId="0" applyFont="1" applyBorder="1"/>
    <xf numFmtId="0" fontId="14" fillId="2" borderId="14" xfId="0" applyFont="1" applyFill="1" applyBorder="1"/>
    <xf numFmtId="0" fontId="1" fillId="0" borderId="15" xfId="0" applyFont="1" applyBorder="1"/>
    <xf numFmtId="0" fontId="1" fillId="2" borderId="1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4" fillId="2" borderId="15" xfId="0" applyFont="1" applyFill="1" applyBorder="1"/>
    <xf numFmtId="0" fontId="1" fillId="2" borderId="4" xfId="0" applyFont="1" applyFill="1" applyBorder="1"/>
    <xf numFmtId="0" fontId="1" fillId="2" borderId="15" xfId="0" applyFont="1" applyFill="1" applyBorder="1"/>
    <xf numFmtId="0" fontId="14" fillId="2" borderId="14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0" fontId="3" fillId="2" borderId="17" xfId="1" applyFont="1" applyFill="1" applyBorder="1" applyAlignment="1">
      <alignment horizontal="left" vertical="center"/>
    </xf>
    <xf numFmtId="0" fontId="3" fillId="2" borderId="19" xfId="1" applyFont="1" applyFill="1" applyBorder="1" applyAlignment="1">
      <alignment horizontal="left" vertical="center"/>
    </xf>
    <xf numFmtId="0" fontId="3" fillId="2" borderId="21" xfId="1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4" fillId="2" borderId="3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4" fillId="2" borderId="8" xfId="0" applyFont="1" applyFill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4" fillId="2" borderId="12" xfId="0" applyFont="1" applyFill="1" applyBorder="1" applyAlignment="1">
      <alignment vertical="center"/>
    </xf>
  </cellXfs>
  <cellStyles count="2">
    <cellStyle name="Normal" xfId="0" builtinId="0"/>
    <cellStyle name="Normal 2 2 3" xfId="1" xr:uid="{7BC360F9-C1CD-4992-B3F5-77DE9D26AA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pp01.cityofboston.gov/AssessingMap/?find=1300022000" TargetMode="External"/><Relationship Id="rId13" Type="http://schemas.openxmlformats.org/officeDocument/2006/relationships/hyperlink" Target="https://app01.cityofboston.gov/AssessingMap/?find=0703893000" TargetMode="External"/><Relationship Id="rId18" Type="http://schemas.openxmlformats.org/officeDocument/2006/relationships/hyperlink" Target="https://app01.cityofboston.gov/AssessingMap/?find=1300940000" TargetMode="External"/><Relationship Id="rId3" Type="http://schemas.openxmlformats.org/officeDocument/2006/relationships/hyperlink" Target="https://app01.cityofboston.gov/AssessingMap/?find=1400731000" TargetMode="External"/><Relationship Id="rId21" Type="http://schemas.openxmlformats.org/officeDocument/2006/relationships/hyperlink" Target="https://app01.cityofboston.gov/AssessingMap/?find=0800126010" TargetMode="External"/><Relationship Id="rId7" Type="http://schemas.openxmlformats.org/officeDocument/2006/relationships/hyperlink" Target="https://app01.cityofboston.gov/AssessingMap/?find=1300067000" TargetMode="External"/><Relationship Id="rId12" Type="http://schemas.openxmlformats.org/officeDocument/2006/relationships/hyperlink" Target="https://app01.cityofboston.gov/AssessingMap/?find=1301149015" TargetMode="External"/><Relationship Id="rId17" Type="http://schemas.openxmlformats.org/officeDocument/2006/relationships/hyperlink" Target="https://app01.cityofboston.gov/AssessingMap/?find=1502619000" TargetMode="External"/><Relationship Id="rId2" Type="http://schemas.openxmlformats.org/officeDocument/2006/relationships/hyperlink" Target="https://app01.cityofboston.gov/AssessingMap/?find=0703644050" TargetMode="External"/><Relationship Id="rId16" Type="http://schemas.openxmlformats.org/officeDocument/2006/relationships/hyperlink" Target="https://app01.cityofboston.gov/AssessingMap/?find=1502723000" TargetMode="External"/><Relationship Id="rId20" Type="http://schemas.openxmlformats.org/officeDocument/2006/relationships/hyperlink" Target="https://app01.cityofboston.gov/AssessingMap/?find=1300944000" TargetMode="External"/><Relationship Id="rId1" Type="http://schemas.openxmlformats.org/officeDocument/2006/relationships/hyperlink" Target="https://app01.cityofboston.gov/AssessingMap/?find=0703644000" TargetMode="External"/><Relationship Id="rId6" Type="http://schemas.openxmlformats.org/officeDocument/2006/relationships/hyperlink" Target="https://app01.cityofboston.gov/AssessingMap/?find=1301360000" TargetMode="External"/><Relationship Id="rId11" Type="http://schemas.openxmlformats.org/officeDocument/2006/relationships/hyperlink" Target="https://app01.cityofboston.gov/AssessingMap/?find=1401380000" TargetMode="External"/><Relationship Id="rId5" Type="http://schemas.openxmlformats.org/officeDocument/2006/relationships/hyperlink" Target="https://app01.cityofboston.gov/AssessingMap/?find=0800146000" TargetMode="External"/><Relationship Id="rId15" Type="http://schemas.openxmlformats.org/officeDocument/2006/relationships/hyperlink" Target="https://app01.cityofboston.gov/AssessingMap/?find=1502435000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app01.cityofboston.gov/AssessingMap/?find=0800132010" TargetMode="External"/><Relationship Id="rId19" Type="http://schemas.openxmlformats.org/officeDocument/2006/relationships/hyperlink" Target="https://app01.cityofboston.gov/AssessingMap/?find=1300944000" TargetMode="External"/><Relationship Id="rId4" Type="http://schemas.openxmlformats.org/officeDocument/2006/relationships/hyperlink" Target="https://app01.cityofboston.gov/AssessingMap/?find=1202654000" TargetMode="External"/><Relationship Id="rId9" Type="http://schemas.openxmlformats.org/officeDocument/2006/relationships/hyperlink" Target="https://app01.cityofboston.gov/AssessingMap/?find=1502620000" TargetMode="External"/><Relationship Id="rId14" Type="http://schemas.openxmlformats.org/officeDocument/2006/relationships/hyperlink" Target="https://app01.cityofboston.gov/AssessingMap/?find=1502434000" TargetMode="External"/><Relationship Id="rId22" Type="http://schemas.openxmlformats.org/officeDocument/2006/relationships/hyperlink" Target="https://app01.cityofboston.gov/AssessingMap/?find=0800130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6"/>
  <sheetViews>
    <sheetView workbookViewId="0">
      <selection activeCell="B17" sqref="B17"/>
    </sheetView>
  </sheetViews>
  <sheetFormatPr defaultColWidth="9.296875" defaultRowHeight="12.5"/>
  <cols>
    <col min="1" max="1" width="24" style="1" customWidth="1"/>
    <col min="2" max="2" width="24.59765625" style="1" bestFit="1" customWidth="1"/>
    <col min="3" max="3" width="35.296875" style="1" customWidth="1"/>
    <col min="4" max="4" width="24.09765625" style="1" bestFit="1" customWidth="1"/>
    <col min="5" max="5" width="38.796875" style="1" bestFit="1" customWidth="1"/>
    <col min="6" max="6" width="9.59765625" style="1" bestFit="1" customWidth="1"/>
    <col min="7" max="7" width="8.796875" style="1" bestFit="1" customWidth="1"/>
    <col min="8" max="8" width="12.796875" style="30" bestFit="1" customWidth="1"/>
    <col min="9" max="9" width="9.59765625" style="1" bestFit="1" customWidth="1"/>
    <col min="10" max="10" width="11.3984375" style="21" customWidth="1"/>
    <col min="11" max="11" width="56.3984375" style="1" customWidth="1"/>
    <col min="12" max="12" width="52.8984375" style="1" customWidth="1"/>
    <col min="13" max="16384" width="9.296875" style="1"/>
  </cols>
  <sheetData>
    <row r="1" spans="1:28" ht="18">
      <c r="A1" s="43" t="s">
        <v>122</v>
      </c>
    </row>
    <row r="3" spans="1:28" ht="26">
      <c r="A3" s="23" t="s">
        <v>103</v>
      </c>
      <c r="B3" s="23" t="s">
        <v>0</v>
      </c>
      <c r="C3" s="23" t="s">
        <v>1</v>
      </c>
      <c r="D3" s="23" t="s">
        <v>2</v>
      </c>
      <c r="E3" s="24" t="s">
        <v>3</v>
      </c>
      <c r="F3" s="25" t="s">
        <v>4</v>
      </c>
      <c r="G3" s="24" t="s">
        <v>5</v>
      </c>
      <c r="H3" s="27" t="s">
        <v>6</v>
      </c>
      <c r="I3" s="23" t="s">
        <v>7</v>
      </c>
      <c r="J3" s="25" t="s">
        <v>8</v>
      </c>
      <c r="K3" s="24" t="s">
        <v>9</v>
      </c>
    </row>
    <row r="4" spans="1:28" s="8" customFormat="1" ht="25">
      <c r="A4" s="16" t="s">
        <v>10</v>
      </c>
      <c r="B4" s="2">
        <v>1202654000</v>
      </c>
      <c r="C4" s="3" t="s">
        <v>11</v>
      </c>
      <c r="D4" s="3" t="s">
        <v>12</v>
      </c>
      <c r="E4" s="3" t="s">
        <v>13</v>
      </c>
      <c r="F4" s="4">
        <v>107386</v>
      </c>
      <c r="G4" s="5">
        <v>2121</v>
      </c>
      <c r="H4" s="28">
        <v>1</v>
      </c>
      <c r="I4" s="17">
        <v>20</v>
      </c>
      <c r="J4" s="18">
        <v>2030</v>
      </c>
      <c r="K4" s="6" t="s">
        <v>14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s="8" customFormat="1" ht="25">
      <c r="A5" s="19" t="s">
        <v>15</v>
      </c>
      <c r="B5" s="2" t="s">
        <v>16</v>
      </c>
      <c r="C5" s="9" t="s">
        <v>17</v>
      </c>
      <c r="D5" s="3" t="s">
        <v>18</v>
      </c>
      <c r="E5" s="9" t="s">
        <v>19</v>
      </c>
      <c r="F5" s="4">
        <v>108110</v>
      </c>
      <c r="G5" s="10" t="s">
        <v>20</v>
      </c>
      <c r="H5" s="29">
        <v>1</v>
      </c>
      <c r="I5" s="17">
        <v>15</v>
      </c>
      <c r="J5" s="17">
        <v>2030</v>
      </c>
      <c r="K5" s="11" t="s">
        <v>21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s="8" customFormat="1" ht="25">
      <c r="A6" s="20" t="s">
        <v>15</v>
      </c>
      <c r="B6" s="2">
        <v>1300067000</v>
      </c>
      <c r="C6" s="9" t="s">
        <v>22</v>
      </c>
      <c r="D6" s="3" t="s">
        <v>23</v>
      </c>
      <c r="E6" s="9" t="s">
        <v>19</v>
      </c>
      <c r="F6" s="4">
        <v>108109</v>
      </c>
      <c r="G6" s="10" t="s">
        <v>20</v>
      </c>
      <c r="H6" s="29">
        <v>1</v>
      </c>
      <c r="I6" s="17">
        <v>16</v>
      </c>
      <c r="J6" s="17">
        <v>2030</v>
      </c>
      <c r="K6" s="11" t="s">
        <v>24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s="8" customFormat="1" ht="25">
      <c r="A7" s="16" t="s">
        <v>15</v>
      </c>
      <c r="B7" s="2">
        <v>800146000</v>
      </c>
      <c r="C7" s="3" t="s">
        <v>25</v>
      </c>
      <c r="D7" s="3" t="s">
        <v>25</v>
      </c>
      <c r="E7" s="3" t="s">
        <v>19</v>
      </c>
      <c r="F7" s="4">
        <v>107419</v>
      </c>
      <c r="G7" s="5">
        <v>2125</v>
      </c>
      <c r="H7" s="28">
        <v>1</v>
      </c>
      <c r="I7" s="17">
        <v>31</v>
      </c>
      <c r="J7" s="17">
        <v>2030</v>
      </c>
      <c r="K7" s="6" t="s">
        <v>26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 s="8" customFormat="1" ht="25">
      <c r="A8" s="16" t="s">
        <v>15</v>
      </c>
      <c r="B8" s="2">
        <v>1301360000</v>
      </c>
      <c r="C8" s="3" t="s">
        <v>27</v>
      </c>
      <c r="D8" s="3" t="s">
        <v>28</v>
      </c>
      <c r="E8" s="3" t="s">
        <v>19</v>
      </c>
      <c r="F8" s="4">
        <v>107420</v>
      </c>
      <c r="G8" s="5">
        <v>2125</v>
      </c>
      <c r="H8" s="28">
        <v>1</v>
      </c>
      <c r="I8" s="17">
        <v>16</v>
      </c>
      <c r="J8" s="17">
        <v>2030</v>
      </c>
      <c r="K8" s="6" t="s">
        <v>29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8" customFormat="1" ht="25">
      <c r="A9" s="16" t="s">
        <v>30</v>
      </c>
      <c r="B9" s="2">
        <v>800132010</v>
      </c>
      <c r="C9" s="3" t="s">
        <v>31</v>
      </c>
      <c r="D9" s="3" t="s">
        <v>32</v>
      </c>
      <c r="E9" s="3" t="s">
        <v>33</v>
      </c>
      <c r="F9" s="3">
        <v>102710</v>
      </c>
      <c r="G9" s="5">
        <v>2125</v>
      </c>
      <c r="H9" s="28">
        <v>1</v>
      </c>
      <c r="I9" s="17">
        <v>14</v>
      </c>
      <c r="J9" s="17">
        <v>2030</v>
      </c>
      <c r="K9" s="6" t="s">
        <v>34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s="8" customFormat="1" ht="25">
      <c r="A10" s="8" t="s">
        <v>30</v>
      </c>
      <c r="B10" s="2">
        <v>800130010</v>
      </c>
      <c r="C10" s="3" t="s">
        <v>35</v>
      </c>
      <c r="D10" s="3" t="s">
        <v>36</v>
      </c>
      <c r="E10" s="3" t="s">
        <v>33</v>
      </c>
      <c r="F10" s="4">
        <v>107437</v>
      </c>
      <c r="G10" s="5">
        <v>2125</v>
      </c>
      <c r="H10" s="28">
        <v>1</v>
      </c>
      <c r="I10" s="26">
        <v>10</v>
      </c>
      <c r="J10" s="18">
        <v>2030</v>
      </c>
      <c r="K10" s="6" t="s">
        <v>37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s="8" customFormat="1" ht="25">
      <c r="A11" s="8" t="s">
        <v>38</v>
      </c>
      <c r="B11" s="2">
        <v>800126010</v>
      </c>
      <c r="C11" s="3" t="s">
        <v>39</v>
      </c>
      <c r="D11" s="3" t="s">
        <v>40</v>
      </c>
      <c r="E11" s="3" t="s">
        <v>41</v>
      </c>
      <c r="F11" s="3">
        <v>102707</v>
      </c>
      <c r="G11" s="5">
        <v>2125</v>
      </c>
      <c r="H11" s="28">
        <v>1</v>
      </c>
      <c r="I11" s="26">
        <v>10</v>
      </c>
      <c r="J11" s="18">
        <v>2030</v>
      </c>
      <c r="K11" s="6" t="s">
        <v>42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s="8" customFormat="1" ht="25">
      <c r="A12" s="16" t="s">
        <v>43</v>
      </c>
      <c r="B12" s="2">
        <v>1401380000</v>
      </c>
      <c r="C12" s="3" t="s">
        <v>44</v>
      </c>
      <c r="D12" s="3" t="s">
        <v>45</v>
      </c>
      <c r="E12" s="3" t="s">
        <v>46</v>
      </c>
      <c r="F12" s="3">
        <v>103198</v>
      </c>
      <c r="G12" s="5">
        <v>2121</v>
      </c>
      <c r="H12" s="28">
        <v>5</v>
      </c>
      <c r="I12" s="17">
        <v>47</v>
      </c>
      <c r="J12" s="17">
        <v>2025</v>
      </c>
      <c r="K12" s="6" t="s">
        <v>47</v>
      </c>
      <c r="L12" s="1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s="8" customFormat="1" ht="25">
      <c r="A13" s="8" t="s">
        <v>48</v>
      </c>
      <c r="B13" s="2">
        <v>1502435000</v>
      </c>
      <c r="C13" s="3" t="s">
        <v>49</v>
      </c>
      <c r="D13" s="3" t="s">
        <v>50</v>
      </c>
      <c r="E13" s="3" t="s">
        <v>51</v>
      </c>
      <c r="F13" s="3">
        <v>103322</v>
      </c>
      <c r="G13" s="5">
        <v>2125</v>
      </c>
      <c r="H13" s="28">
        <v>1</v>
      </c>
      <c r="I13" s="17">
        <v>32</v>
      </c>
      <c r="J13" s="17">
        <v>2030</v>
      </c>
      <c r="K13" s="6" t="s">
        <v>52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8" customFormat="1" ht="25">
      <c r="A14" s="8" t="s">
        <v>48</v>
      </c>
      <c r="B14" s="2">
        <v>1502434000</v>
      </c>
      <c r="C14" s="3" t="s">
        <v>53</v>
      </c>
      <c r="D14" s="3" t="s">
        <v>54</v>
      </c>
      <c r="E14" s="3" t="s">
        <v>51</v>
      </c>
      <c r="F14" s="3">
        <v>103321</v>
      </c>
      <c r="G14" s="5">
        <v>2125</v>
      </c>
      <c r="H14" s="28">
        <v>1</v>
      </c>
      <c r="I14" s="17">
        <v>35</v>
      </c>
      <c r="J14" s="17">
        <v>2030</v>
      </c>
      <c r="K14" s="6" t="s">
        <v>55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s="8" customFormat="1" ht="25">
      <c r="A15" s="8" t="s">
        <v>48</v>
      </c>
      <c r="B15" s="2">
        <v>1502723000</v>
      </c>
      <c r="C15" s="3" t="s">
        <v>56</v>
      </c>
      <c r="D15" s="3" t="s">
        <v>57</v>
      </c>
      <c r="E15" s="3" t="s">
        <v>58</v>
      </c>
      <c r="F15" s="3">
        <v>103323</v>
      </c>
      <c r="G15" s="5">
        <v>2125</v>
      </c>
      <c r="H15" s="28">
        <v>1</v>
      </c>
      <c r="I15" s="17">
        <v>16</v>
      </c>
      <c r="J15" s="17">
        <v>2030</v>
      </c>
      <c r="K15" s="6" t="s">
        <v>59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s="8" customFormat="1" ht="25">
      <c r="A16" s="8" t="s">
        <v>48</v>
      </c>
      <c r="B16" s="2">
        <v>1502619000</v>
      </c>
      <c r="C16" s="3" t="s">
        <v>60</v>
      </c>
      <c r="D16" s="3" t="s">
        <v>61</v>
      </c>
      <c r="E16" s="3" t="s">
        <v>58</v>
      </c>
      <c r="F16" s="4">
        <v>107486</v>
      </c>
      <c r="G16" s="5">
        <v>2125</v>
      </c>
      <c r="H16" s="28">
        <v>1</v>
      </c>
      <c r="I16" s="17">
        <v>16</v>
      </c>
      <c r="J16" s="17">
        <v>2030</v>
      </c>
      <c r="K16" s="6" t="s">
        <v>62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s="8" customFormat="1">
      <c r="A17" s="8" t="s">
        <v>63</v>
      </c>
      <c r="B17" s="12">
        <v>703644000</v>
      </c>
      <c r="C17" s="3" t="s">
        <v>64</v>
      </c>
      <c r="D17" s="9" t="s">
        <v>65</v>
      </c>
      <c r="E17" s="3" t="s">
        <v>66</v>
      </c>
      <c r="F17" s="13">
        <v>107975</v>
      </c>
      <c r="G17" s="14">
        <v>2125</v>
      </c>
      <c r="H17" s="29">
        <v>1</v>
      </c>
      <c r="I17" s="17">
        <v>80</v>
      </c>
      <c r="J17" s="18">
        <v>2025</v>
      </c>
      <c r="K17" s="15" t="s">
        <v>67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s="8" customFormat="1">
      <c r="A18" s="8" t="s">
        <v>68</v>
      </c>
      <c r="B18" s="12">
        <v>703644050</v>
      </c>
      <c r="C18" s="3" t="s">
        <v>69</v>
      </c>
      <c r="D18" s="9" t="s">
        <v>70</v>
      </c>
      <c r="E18" s="3" t="s">
        <v>71</v>
      </c>
      <c r="F18" s="13">
        <v>107976</v>
      </c>
      <c r="G18" s="14">
        <v>2125</v>
      </c>
      <c r="H18" s="29">
        <v>1</v>
      </c>
      <c r="I18" s="26"/>
      <c r="J18" s="18">
        <v>2025</v>
      </c>
      <c r="K18" s="15" t="s">
        <v>72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s="8" customFormat="1" ht="25">
      <c r="A19" s="8" t="s">
        <v>73</v>
      </c>
      <c r="B19" s="2">
        <v>1300940000</v>
      </c>
      <c r="C19" s="3" t="s">
        <v>74</v>
      </c>
      <c r="D19" s="3" t="s">
        <v>75</v>
      </c>
      <c r="E19" s="3" t="s">
        <v>76</v>
      </c>
      <c r="F19" s="4">
        <v>107678</v>
      </c>
      <c r="G19" s="5">
        <v>2125</v>
      </c>
      <c r="H19" s="28">
        <v>1</v>
      </c>
      <c r="I19" s="17">
        <v>15</v>
      </c>
      <c r="J19" s="18">
        <v>2030</v>
      </c>
      <c r="K19" s="6" t="s">
        <v>77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s="8" customFormat="1" ht="25">
      <c r="A20" s="8" t="s">
        <v>73</v>
      </c>
      <c r="B20" s="2">
        <v>1300944000</v>
      </c>
      <c r="C20" s="3" t="s">
        <v>78</v>
      </c>
      <c r="D20" s="3" t="s">
        <v>78</v>
      </c>
      <c r="E20" s="3" t="s">
        <v>76</v>
      </c>
      <c r="F20" s="4">
        <v>107679</v>
      </c>
      <c r="G20" s="5">
        <v>2121</v>
      </c>
      <c r="H20" s="68">
        <v>1</v>
      </c>
      <c r="I20" s="65">
        <v>15</v>
      </c>
      <c r="J20" s="67">
        <v>2030</v>
      </c>
      <c r="K20" s="6" t="s">
        <v>79</v>
      </c>
      <c r="L20" s="66" t="s">
        <v>80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s="8" customFormat="1" ht="25">
      <c r="A21" s="8" t="s">
        <v>73</v>
      </c>
      <c r="B21" s="2">
        <v>1300944000</v>
      </c>
      <c r="C21" s="3" t="s">
        <v>78</v>
      </c>
      <c r="D21" s="3" t="s">
        <v>81</v>
      </c>
      <c r="E21" s="3" t="s">
        <v>76</v>
      </c>
      <c r="F21" s="4">
        <v>107680</v>
      </c>
      <c r="G21" s="5">
        <v>2121</v>
      </c>
      <c r="H21" s="68"/>
      <c r="I21" s="65"/>
      <c r="J21" s="67"/>
      <c r="K21" s="6" t="s">
        <v>79</v>
      </c>
      <c r="L21" s="66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s="8" customFormat="1" ht="25">
      <c r="A22" s="16" t="s">
        <v>82</v>
      </c>
      <c r="B22" s="2">
        <v>1301149015</v>
      </c>
      <c r="C22" s="3" t="s">
        <v>83</v>
      </c>
      <c r="D22" s="7"/>
      <c r="E22" s="3" t="s">
        <v>84</v>
      </c>
      <c r="F22" s="3">
        <v>104932</v>
      </c>
      <c r="G22" s="5">
        <v>2125</v>
      </c>
      <c r="H22" s="28">
        <v>6</v>
      </c>
      <c r="I22" s="17">
        <v>25</v>
      </c>
      <c r="J22" s="17">
        <v>2030</v>
      </c>
      <c r="K22" s="6" t="s">
        <v>85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25">
      <c r="A23" s="16" t="s">
        <v>86</v>
      </c>
      <c r="B23" s="2">
        <v>1502620000</v>
      </c>
      <c r="C23" s="3" t="s">
        <v>87</v>
      </c>
      <c r="D23" s="3" t="s">
        <v>88</v>
      </c>
      <c r="E23" s="3" t="s">
        <v>89</v>
      </c>
      <c r="F23" s="3">
        <v>102637</v>
      </c>
      <c r="G23" s="5">
        <v>2125</v>
      </c>
      <c r="H23" s="28">
        <v>1</v>
      </c>
      <c r="I23" s="17">
        <v>16</v>
      </c>
      <c r="J23" s="17">
        <v>2025</v>
      </c>
      <c r="K23" s="6" t="s">
        <v>90</v>
      </c>
    </row>
    <row r="24" spans="1:28" s="8" customFormat="1" ht="25">
      <c r="A24" s="8" t="s">
        <v>91</v>
      </c>
      <c r="B24" s="2">
        <v>1400731000</v>
      </c>
      <c r="C24" s="3" t="s">
        <v>92</v>
      </c>
      <c r="D24" s="3" t="s">
        <v>93</v>
      </c>
      <c r="E24" s="3" t="s">
        <v>94</v>
      </c>
      <c r="F24" s="3">
        <v>106753</v>
      </c>
      <c r="G24" s="5">
        <v>2121</v>
      </c>
      <c r="H24" s="28">
        <v>1</v>
      </c>
      <c r="I24" s="17">
        <v>61</v>
      </c>
      <c r="J24" s="18">
        <v>2025</v>
      </c>
      <c r="K24" s="6" t="s">
        <v>95</v>
      </c>
      <c r="L24" s="1" t="s">
        <v>96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s="31" customFormat="1" ht="26">
      <c r="A25" s="31" t="s">
        <v>97</v>
      </c>
      <c r="B25" s="32">
        <v>703893000</v>
      </c>
      <c r="C25" s="33" t="s">
        <v>98</v>
      </c>
      <c r="D25" s="33" t="s">
        <v>99</v>
      </c>
      <c r="E25" s="33" t="s">
        <v>100</v>
      </c>
      <c r="F25" s="33">
        <v>105062</v>
      </c>
      <c r="G25" s="34">
        <v>2125</v>
      </c>
      <c r="H25" s="35">
        <v>1</v>
      </c>
      <c r="I25" s="36"/>
      <c r="J25" s="37"/>
      <c r="K25" s="38" t="s">
        <v>101</v>
      </c>
      <c r="L25" s="39" t="s">
        <v>102</v>
      </c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</row>
    <row r="26" spans="1:28" s="8" customFormat="1" ht="13">
      <c r="H26" s="41">
        <f>SUM(H4:H25)</f>
        <v>30</v>
      </c>
      <c r="I26" s="42">
        <f>SUM(I4:I25)</f>
        <v>490</v>
      </c>
      <c r="J26" s="1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36" spans="2:10">
      <c r="B36" s="22"/>
      <c r="C36" s="16"/>
      <c r="F36" s="17"/>
      <c r="J36" s="1"/>
    </row>
  </sheetData>
  <mergeCells count="4">
    <mergeCell ref="I20:I21"/>
    <mergeCell ref="L20:L21"/>
    <mergeCell ref="J20:J21"/>
    <mergeCell ref="H20:H21"/>
  </mergeCells>
  <hyperlinks>
    <hyperlink ref="K17" r:id="rId1" xr:uid="{A909D81D-6253-43DC-8BCF-6FD623F60C14}"/>
    <hyperlink ref="K18" r:id="rId2" xr:uid="{02D83AB0-43FC-4525-90E9-4BABDDDBE880}"/>
    <hyperlink ref="K24" r:id="rId3" xr:uid="{990047AE-05BC-47E1-88D1-07A339DD0EC7}"/>
    <hyperlink ref="K4" r:id="rId4" xr:uid="{5D99ED7D-A412-473B-9096-51D8EB3CDB2C}"/>
    <hyperlink ref="K7" r:id="rId5" xr:uid="{5AC4CF08-855A-4681-B1C5-C1A43A68FF68}"/>
    <hyperlink ref="K8" r:id="rId6" xr:uid="{0691FA61-1870-402F-86F9-AC5D224F9818}"/>
    <hyperlink ref="K6" r:id="rId7" xr:uid="{9DA010C9-BB00-4F30-AD9D-196D923F6235}"/>
    <hyperlink ref="K5" r:id="rId8" xr:uid="{8C74FE49-956E-4631-845C-9D7EFB80663C}"/>
    <hyperlink ref="K23" r:id="rId9" xr:uid="{D3E2B324-8A2A-4BD0-B69A-74B27FBA14F2}"/>
    <hyperlink ref="K9" r:id="rId10" xr:uid="{8BB881FD-8583-440C-A38A-23BC17582D7D}"/>
    <hyperlink ref="K12" r:id="rId11" xr:uid="{54516F6A-C740-4975-A89D-E44C30F042A4}"/>
    <hyperlink ref="K22" r:id="rId12" xr:uid="{BF592628-CE3C-42A4-A06A-1205F26189E8}"/>
    <hyperlink ref="K25" r:id="rId13" xr:uid="{5F7AC0E2-E64F-422B-B781-5E52A7B8C698}"/>
    <hyperlink ref="K14" r:id="rId14" xr:uid="{3FE7266C-765F-4515-94E3-0918BB4724B2}"/>
    <hyperlink ref="K13" r:id="rId15" xr:uid="{242424BD-D404-4E8C-8369-5361F64EB9CB}"/>
    <hyperlink ref="K15" r:id="rId16" xr:uid="{EF69C30B-AEA7-46BC-8B55-AE48CF998339}"/>
    <hyperlink ref="K16" r:id="rId17" xr:uid="{F54A39B3-13AA-4E41-B7F6-79A5A463544F}"/>
    <hyperlink ref="K19" r:id="rId18" xr:uid="{6E410B22-E156-443C-935C-E2059F10F3A3}"/>
    <hyperlink ref="K20" r:id="rId19" xr:uid="{C9D08BDE-7501-4A64-8AB2-673710306F27}"/>
    <hyperlink ref="K21" r:id="rId20" xr:uid="{64DBF371-A3E6-4041-9977-ADA3490829C3}"/>
    <hyperlink ref="K11" r:id="rId21" xr:uid="{1565B367-98C1-48E1-9AA6-91ED4F594AAB}"/>
    <hyperlink ref="K10" r:id="rId22" xr:uid="{FBCA8D7F-5CA9-4E3F-ACA4-2A9146146A3A}"/>
  </hyperlinks>
  <pageMargins left="0.7" right="0.7" top="0.75" bottom="0.75" header="0.3" footer="0.3"/>
  <pageSetup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DDD20-72CB-4D62-BCFB-0E2608891169}">
  <dimension ref="A1:C66"/>
  <sheetViews>
    <sheetView tabSelected="1" workbookViewId="0">
      <selection activeCell="H28" sqref="H28"/>
    </sheetView>
  </sheetViews>
  <sheetFormatPr defaultColWidth="9.296875" defaultRowHeight="12.5"/>
  <cols>
    <col min="1" max="1" width="33.796875" style="8" bestFit="1" customWidth="1"/>
    <col min="2" max="2" width="55.796875" style="8" customWidth="1"/>
    <col min="3" max="3" width="17.09765625" style="8" bestFit="1" customWidth="1"/>
    <col min="4" max="16384" width="9.296875" style="8"/>
  </cols>
  <sheetData>
    <row r="1" spans="1:3" s="46" customFormat="1" ht="18">
      <c r="A1" s="46" t="s">
        <v>123</v>
      </c>
    </row>
    <row r="4" spans="1:3" ht="28.5" thickBot="1">
      <c r="A4" s="48" t="s">
        <v>103</v>
      </c>
      <c r="B4" s="48" t="s">
        <v>2</v>
      </c>
      <c r="C4" s="49" t="s">
        <v>124</v>
      </c>
    </row>
    <row r="5" spans="1:3">
      <c r="A5" s="89" t="s">
        <v>118</v>
      </c>
      <c r="B5" s="50" t="s">
        <v>126</v>
      </c>
      <c r="C5" s="75">
        <v>5</v>
      </c>
    </row>
    <row r="6" spans="1:3">
      <c r="A6" s="90"/>
      <c r="B6" s="44" t="s">
        <v>125</v>
      </c>
      <c r="C6" s="76"/>
    </row>
    <row r="7" spans="1:3">
      <c r="A7" s="90"/>
      <c r="B7" s="45" t="s">
        <v>127</v>
      </c>
      <c r="C7" s="76"/>
    </row>
    <row r="8" spans="1:3">
      <c r="A8" s="90"/>
      <c r="B8" s="45" t="s">
        <v>128</v>
      </c>
      <c r="C8" s="76"/>
    </row>
    <row r="9" spans="1:3" ht="13" thickBot="1">
      <c r="A9" s="91"/>
      <c r="B9" s="51" t="s">
        <v>129</v>
      </c>
      <c r="C9" s="77"/>
    </row>
    <row r="10" spans="1:3">
      <c r="A10" s="89" t="s">
        <v>107</v>
      </c>
      <c r="B10" s="50" t="s">
        <v>131</v>
      </c>
      <c r="C10" s="75">
        <v>10</v>
      </c>
    </row>
    <row r="11" spans="1:3">
      <c r="A11" s="90"/>
      <c r="B11" s="47" t="s">
        <v>130</v>
      </c>
      <c r="C11" s="76"/>
    </row>
    <row r="12" spans="1:3">
      <c r="A12" s="90"/>
      <c r="B12" s="45" t="s">
        <v>132</v>
      </c>
      <c r="C12" s="76"/>
    </row>
    <row r="13" spans="1:3">
      <c r="A13" s="90"/>
      <c r="B13" s="45" t="s">
        <v>133</v>
      </c>
      <c r="C13" s="76"/>
    </row>
    <row r="14" spans="1:3">
      <c r="A14" s="90"/>
      <c r="B14" s="45" t="s">
        <v>134</v>
      </c>
      <c r="C14" s="76"/>
    </row>
    <row r="15" spans="1:3">
      <c r="A15" s="90"/>
      <c r="B15" s="45" t="s">
        <v>135</v>
      </c>
      <c r="C15" s="76"/>
    </row>
    <row r="16" spans="1:3" ht="13" thickBot="1">
      <c r="A16" s="91"/>
      <c r="B16" s="51" t="s">
        <v>136</v>
      </c>
      <c r="C16" s="77"/>
    </row>
    <row r="17" spans="1:3">
      <c r="A17" s="89" t="s">
        <v>111</v>
      </c>
      <c r="B17" s="50" t="s">
        <v>137</v>
      </c>
      <c r="C17" s="83">
        <v>4</v>
      </c>
    </row>
    <row r="18" spans="1:3">
      <c r="A18" s="90"/>
      <c r="B18" s="45" t="s">
        <v>138</v>
      </c>
      <c r="C18" s="84"/>
    </row>
    <row r="19" spans="1:3">
      <c r="A19" s="90"/>
      <c r="B19" s="45" t="s">
        <v>139</v>
      </c>
      <c r="C19" s="84"/>
    </row>
    <row r="20" spans="1:3" ht="13" thickBot="1">
      <c r="A20" s="93"/>
      <c r="B20" s="52" t="s">
        <v>140</v>
      </c>
      <c r="C20" s="92"/>
    </row>
    <row r="21" spans="1:3">
      <c r="A21" s="86" t="s">
        <v>113</v>
      </c>
      <c r="B21" s="50" t="s">
        <v>150</v>
      </c>
      <c r="C21" s="83">
        <v>15</v>
      </c>
    </row>
    <row r="22" spans="1:3">
      <c r="A22" s="87"/>
      <c r="B22" s="45" t="s">
        <v>149</v>
      </c>
      <c r="C22" s="84"/>
    </row>
    <row r="23" spans="1:3">
      <c r="A23" s="87"/>
      <c r="B23" s="45" t="s">
        <v>141</v>
      </c>
      <c r="C23" s="84"/>
    </row>
    <row r="24" spans="1:3">
      <c r="A24" s="87"/>
      <c r="B24" s="45" t="s">
        <v>152</v>
      </c>
      <c r="C24" s="84"/>
    </row>
    <row r="25" spans="1:3">
      <c r="A25" s="87"/>
      <c r="B25" s="45" t="s">
        <v>151</v>
      </c>
      <c r="C25" s="84"/>
    </row>
    <row r="26" spans="1:3">
      <c r="A26" s="87"/>
      <c r="B26" s="45" t="s">
        <v>153</v>
      </c>
      <c r="C26" s="84"/>
    </row>
    <row r="27" spans="1:3">
      <c r="A27" s="87"/>
      <c r="B27" s="45" t="s">
        <v>154</v>
      </c>
      <c r="C27" s="84"/>
    </row>
    <row r="28" spans="1:3">
      <c r="A28" s="87"/>
      <c r="B28" s="45" t="s">
        <v>142</v>
      </c>
      <c r="C28" s="84"/>
    </row>
    <row r="29" spans="1:3">
      <c r="A29" s="87"/>
      <c r="B29" s="45" t="s">
        <v>143</v>
      </c>
      <c r="C29" s="84"/>
    </row>
    <row r="30" spans="1:3">
      <c r="A30" s="87"/>
      <c r="B30" s="45" t="s">
        <v>144</v>
      </c>
      <c r="C30" s="84"/>
    </row>
    <row r="31" spans="1:3">
      <c r="A31" s="87"/>
      <c r="B31" s="45" t="s">
        <v>145</v>
      </c>
      <c r="C31" s="84"/>
    </row>
    <row r="32" spans="1:3" ht="13" thickBot="1">
      <c r="A32" s="88"/>
      <c r="B32" s="51" t="s">
        <v>146</v>
      </c>
      <c r="C32" s="85"/>
    </row>
    <row r="33" spans="1:3" ht="13" thickBot="1">
      <c r="A33" s="53" t="s">
        <v>147</v>
      </c>
      <c r="B33" s="54" t="s">
        <v>148</v>
      </c>
      <c r="C33" s="55">
        <v>1</v>
      </c>
    </row>
    <row r="34" spans="1:3">
      <c r="A34" s="78" t="s">
        <v>119</v>
      </c>
      <c r="B34" s="50" t="s">
        <v>155</v>
      </c>
      <c r="C34" s="83">
        <v>6</v>
      </c>
    </row>
    <row r="35" spans="1:3">
      <c r="A35" s="79"/>
      <c r="B35" s="45" t="s">
        <v>156</v>
      </c>
      <c r="C35" s="84"/>
    </row>
    <row r="36" spans="1:3">
      <c r="A36" s="79"/>
      <c r="B36" s="45" t="s">
        <v>157</v>
      </c>
      <c r="C36" s="84"/>
    </row>
    <row r="37" spans="1:3">
      <c r="A37" s="79"/>
      <c r="B37" s="45" t="s">
        <v>158</v>
      </c>
      <c r="C37" s="84"/>
    </row>
    <row r="38" spans="1:3" ht="13" thickBot="1">
      <c r="A38" s="80"/>
      <c r="B38" s="51" t="s">
        <v>159</v>
      </c>
      <c r="C38" s="85"/>
    </row>
    <row r="39" spans="1:3">
      <c r="A39" s="78" t="s">
        <v>108</v>
      </c>
      <c r="B39" s="56" t="s">
        <v>160</v>
      </c>
      <c r="C39" s="75">
        <v>3</v>
      </c>
    </row>
    <row r="40" spans="1:3">
      <c r="A40" s="79"/>
      <c r="B40" s="44" t="s">
        <v>161</v>
      </c>
      <c r="C40" s="76"/>
    </row>
    <row r="41" spans="1:3">
      <c r="A41" s="79"/>
      <c r="B41" s="44" t="s">
        <v>162</v>
      </c>
      <c r="C41" s="76"/>
    </row>
    <row r="42" spans="1:3" ht="13" thickBot="1">
      <c r="A42" s="80"/>
      <c r="B42" s="57" t="s">
        <v>163</v>
      </c>
      <c r="C42" s="77"/>
    </row>
    <row r="43" spans="1:3" ht="13" thickBot="1">
      <c r="A43" s="53" t="s">
        <v>120</v>
      </c>
      <c r="B43" s="58" t="s">
        <v>121</v>
      </c>
      <c r="C43" s="55">
        <v>1</v>
      </c>
    </row>
    <row r="44" spans="1:3" ht="13" thickBot="1">
      <c r="A44" s="53" t="s">
        <v>116</v>
      </c>
      <c r="B44" s="59" t="s">
        <v>116</v>
      </c>
      <c r="C44" s="55">
        <v>1</v>
      </c>
    </row>
    <row r="45" spans="1:3">
      <c r="A45" s="78" t="s">
        <v>112</v>
      </c>
      <c r="B45" s="56" t="s">
        <v>164</v>
      </c>
      <c r="C45" s="75">
        <v>5</v>
      </c>
    </row>
    <row r="46" spans="1:3">
      <c r="A46" s="79"/>
      <c r="B46" s="44" t="s">
        <v>165</v>
      </c>
      <c r="C46" s="76"/>
    </row>
    <row r="47" spans="1:3">
      <c r="A47" s="79"/>
      <c r="B47" s="44" t="s">
        <v>166</v>
      </c>
      <c r="C47" s="76"/>
    </row>
    <row r="48" spans="1:3" ht="13" thickBot="1">
      <c r="A48" s="80"/>
      <c r="B48" s="57" t="s">
        <v>167</v>
      </c>
      <c r="C48" s="77"/>
    </row>
    <row r="49" spans="1:3">
      <c r="A49" s="78" t="s">
        <v>117</v>
      </c>
      <c r="B49" s="60" t="s">
        <v>168</v>
      </c>
      <c r="C49" s="75">
        <v>2</v>
      </c>
    </row>
    <row r="50" spans="1:3">
      <c r="A50" s="79"/>
      <c r="B50" s="45" t="s">
        <v>169</v>
      </c>
      <c r="C50" s="76"/>
    </row>
    <row r="51" spans="1:3" ht="13" thickBot="1">
      <c r="A51" s="80"/>
      <c r="B51" s="51" t="s">
        <v>170</v>
      </c>
      <c r="C51" s="77"/>
    </row>
    <row r="52" spans="1:3" ht="13" thickBot="1">
      <c r="A52" s="53" t="s">
        <v>105</v>
      </c>
      <c r="B52" s="61" t="s">
        <v>106</v>
      </c>
      <c r="C52" s="55">
        <v>1</v>
      </c>
    </row>
    <row r="53" spans="1:3">
      <c r="A53" s="81" t="s">
        <v>104</v>
      </c>
      <c r="B53" s="60" t="s">
        <v>171</v>
      </c>
      <c r="C53" s="75">
        <v>3</v>
      </c>
    </row>
    <row r="54" spans="1:3" ht="13" thickBot="1">
      <c r="A54" s="82"/>
      <c r="B54" s="51" t="s">
        <v>172</v>
      </c>
      <c r="C54" s="77"/>
    </row>
    <row r="55" spans="1:3" ht="25.5" thickBot="1">
      <c r="A55" s="62" t="s">
        <v>114</v>
      </c>
      <c r="B55" s="58" t="s">
        <v>115</v>
      </c>
      <c r="C55" s="63">
        <v>5</v>
      </c>
    </row>
    <row r="56" spans="1:3">
      <c r="A56" s="69" t="s">
        <v>73</v>
      </c>
      <c r="B56" s="56" t="s">
        <v>179</v>
      </c>
      <c r="C56" s="72">
        <v>14</v>
      </c>
    </row>
    <row r="57" spans="1:3">
      <c r="A57" s="70"/>
      <c r="B57" s="44" t="s">
        <v>180</v>
      </c>
      <c r="C57" s="73"/>
    </row>
    <row r="58" spans="1:3">
      <c r="A58" s="70"/>
      <c r="B58" s="44" t="s">
        <v>181</v>
      </c>
      <c r="C58" s="73"/>
    </row>
    <row r="59" spans="1:3">
      <c r="A59" s="70"/>
      <c r="B59" s="44" t="s">
        <v>178</v>
      </c>
      <c r="C59" s="73"/>
    </row>
    <row r="60" spans="1:3">
      <c r="A60" s="70"/>
      <c r="B60" s="44" t="s">
        <v>176</v>
      </c>
      <c r="C60" s="73"/>
    </row>
    <row r="61" spans="1:3">
      <c r="A61" s="70"/>
      <c r="B61" s="44" t="s">
        <v>177</v>
      </c>
      <c r="C61" s="73"/>
    </row>
    <row r="62" spans="1:3">
      <c r="A62" s="70"/>
      <c r="B62" s="64" t="s">
        <v>182</v>
      </c>
      <c r="C62" s="73"/>
    </row>
    <row r="63" spans="1:3">
      <c r="A63" s="70"/>
      <c r="B63" s="44" t="s">
        <v>175</v>
      </c>
      <c r="C63" s="73"/>
    </row>
    <row r="64" spans="1:3">
      <c r="A64" s="70"/>
      <c r="B64" s="44" t="s">
        <v>173</v>
      </c>
      <c r="C64" s="73"/>
    </row>
    <row r="65" spans="1:3" ht="13" thickBot="1">
      <c r="A65" s="71"/>
      <c r="B65" s="57" t="s">
        <v>174</v>
      </c>
      <c r="C65" s="74"/>
    </row>
    <row r="66" spans="1:3" ht="38" thickBot="1">
      <c r="A66" s="62" t="s">
        <v>109</v>
      </c>
      <c r="B66" s="58" t="s">
        <v>110</v>
      </c>
      <c r="C66" s="63">
        <v>1</v>
      </c>
    </row>
  </sheetData>
  <mergeCells count="20">
    <mergeCell ref="A5:A9"/>
    <mergeCell ref="C5:C9"/>
    <mergeCell ref="A10:A16"/>
    <mergeCell ref="C10:C16"/>
    <mergeCell ref="C17:C20"/>
    <mergeCell ref="A17:A20"/>
    <mergeCell ref="C21:C32"/>
    <mergeCell ref="A21:A32"/>
    <mergeCell ref="A34:A38"/>
    <mergeCell ref="C34:C38"/>
    <mergeCell ref="A39:A42"/>
    <mergeCell ref="C39:C42"/>
    <mergeCell ref="A56:A65"/>
    <mergeCell ref="C56:C65"/>
    <mergeCell ref="C49:C51"/>
    <mergeCell ref="A49:A51"/>
    <mergeCell ref="A45:A48"/>
    <mergeCell ref="C45:C48"/>
    <mergeCell ref="C53:C54"/>
    <mergeCell ref="A53:A5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13e5de-a28a-4a8d-87f4-5cff9ead9394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290082c8-c4c7-4605-8ca1-0c142875af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1801F131264545B5E788634577B709" ma:contentTypeVersion="17" ma:contentTypeDescription="Create a new document." ma:contentTypeScope="" ma:versionID="d2119d682e34be4f642851cc4f27203a">
  <xsd:schema xmlns:xsd="http://www.w3.org/2001/XMLSchema" xmlns:xs="http://www.w3.org/2001/XMLSchema" xmlns:p="http://schemas.microsoft.com/office/2006/metadata/properties" xmlns:ns1="http://schemas.microsoft.com/sharepoint/v3" xmlns:ns2="c413e5de-a28a-4a8d-87f4-5cff9ead9394" xmlns:ns3="290082c8-c4c7-4605-8ca1-0c142875af5d" targetNamespace="http://schemas.microsoft.com/office/2006/metadata/properties" ma:root="true" ma:fieldsID="759316c085485062cef9b4f6b8ac29ec" ns1:_="" ns2:_="" ns3:_="">
    <xsd:import namespace="http://schemas.microsoft.com/sharepoint/v3"/>
    <xsd:import namespace="c413e5de-a28a-4a8d-87f4-5cff9ead9394"/>
    <xsd:import namespace="290082c8-c4c7-4605-8ca1-0c142875af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13e5de-a28a-4a8d-87f4-5cff9ead9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0203b47-585a-4cda-acc0-76d753fb41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082c8-c4c7-4605-8ca1-0c142875af5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546ae51-2133-4305-bd82-5b722e040b12}" ma:internalName="TaxCatchAll" ma:showField="CatchAllData" ma:web="290082c8-c4c7-4605-8ca1-0c142875af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229B8B-6F4E-4027-8E60-BD0559F124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8B89B1-4985-47AF-94CC-F0B17F5C8A98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c413e5de-a28a-4a8d-87f4-5cff9ead9394"/>
    <ds:schemaRef ds:uri="http://schemas.microsoft.com/office/infopath/2007/PartnerControls"/>
    <ds:schemaRef ds:uri="http://schemas.microsoft.com/sharepoint/v3"/>
    <ds:schemaRef ds:uri="http://purl.org/dc/elements/1.1/"/>
    <ds:schemaRef ds:uri="290082c8-c4c7-4605-8ca1-0c142875af5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2FFF359-BCAD-479F-A98F-F85872CD6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413e5de-a28a-4a8d-87f4-5cff9ead9394"/>
    <ds:schemaRef ds:uri="290082c8-c4c7-4605-8ca1-0c142875af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BERDO</vt:lpstr>
      <vt:lpstr>non-BERDO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 of Portfolio-2023 BERDO Reporting Summary.xlsx</dc:title>
  <dc:subject/>
  <dc:creator>SusanChu</dc:creator>
  <cp:keywords/>
  <dc:description/>
  <cp:lastModifiedBy>Shira Burns</cp:lastModifiedBy>
  <cp:revision/>
  <cp:lastPrinted>2025-05-20T13:32:36Z</cp:lastPrinted>
  <dcterms:created xsi:type="dcterms:W3CDTF">2025-05-15T14:38:35Z</dcterms:created>
  <dcterms:modified xsi:type="dcterms:W3CDTF">2025-05-20T13:42:21Z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0x010100711801F131264545B5E788634577B709</vt:lpwstr>
  </property>
  <property fmtid="{D5CDD505-2E9C-101B-9397-08002B2CF9AE}" pid="3" name="MediaServiceImageTags">
    <vt:lpwstr/>
  </property>
</Properties>
</file>